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总 (猪)" sheetId="2" r:id="rId1"/>
  </sheets>
  <externalReferences>
    <externalReference r:id="rId2"/>
  </externalReferences>
  <definedNames>
    <definedName name="_xlnm._FilterDatabase" localSheetId="0" hidden="1">'总 (猪)'!$A$3:$K$9</definedName>
    <definedName name="_xlnm.Print_Titles" localSheetId="0">'总 (猪)'!$3:$3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<sst xmlns="http://schemas.openxmlformats.org/spreadsheetml/2006/main" count="48" uniqueCount="32">
  <si>
    <t>附件</t>
  </si>
  <si>
    <r>
      <rPr>
        <sz val="11"/>
        <rFont val="SimSun"/>
        <charset val="134"/>
      </rPr>
      <t xml:space="preserve"> </t>
    </r>
    <r>
      <rPr>
        <b/>
        <sz val="18"/>
        <rFont val="SimSun"/>
        <charset val="134"/>
      </rPr>
      <t>西山镇2024年到户产业奖补项目（二）</t>
    </r>
    <r>
      <rPr>
        <b/>
        <sz val="18"/>
        <rFont val="宋体"/>
        <charset val="134"/>
      </rPr>
      <t>补助资金发放名册（第一批）</t>
    </r>
  </si>
  <si>
    <t>序号</t>
  </si>
  <si>
    <t>乡镇（街道）名</t>
  </si>
  <si>
    <t>村名</t>
  </si>
  <si>
    <t>组别</t>
  </si>
  <si>
    <t>受益对象名字</t>
  </si>
  <si>
    <t>农户属性</t>
  </si>
  <si>
    <t>奖补内容</t>
  </si>
  <si>
    <t>奖补标准</t>
  </si>
  <si>
    <t>奖补资金（元）</t>
  </si>
  <si>
    <t>备注</t>
  </si>
  <si>
    <t>西山镇</t>
  </si>
  <si>
    <t>顶洞村</t>
  </si>
  <si>
    <t>十组</t>
  </si>
  <si>
    <t>孟荣金</t>
  </si>
  <si>
    <t>脱贫户</t>
  </si>
  <si>
    <t>育肥猪养殖4头</t>
  </si>
  <si>
    <t>500元/头</t>
  </si>
  <si>
    <t>九组</t>
  </si>
  <si>
    <t>石庆航</t>
  </si>
  <si>
    <t>育肥猪养殖6头</t>
  </si>
  <si>
    <t>十二组</t>
  </si>
  <si>
    <t>潘远祥</t>
  </si>
  <si>
    <t>育肥猪养殖15头</t>
  </si>
  <si>
    <t>十一组</t>
  </si>
  <si>
    <t>孟老江</t>
  </si>
  <si>
    <t>育肥猪养殖2头</t>
  </si>
  <si>
    <t>六组</t>
  </si>
  <si>
    <t>石宗文</t>
  </si>
  <si>
    <t>育肥猪养殖3头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</si>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</sst>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Arial"/>
      <charset val="204"/>
    </font>
    <font>
      <sz val="11"/>
      <color rgb="FF000000"/>
      <name val="宋体"/>
      <charset val="204"/>
    </font>
    <font>
      <sz val="11"/>
      <name val="SimSun"/>
      <charset val="134"/>
    </font>
    <font>
      <b/>
      <sz val="11"/>
      <name val="SimHei"/>
      <charset val="134"/>
    </font>
    <font>
      <sz val="11"/>
      <name val="SimHei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SimSun"/>
      <charset val="134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top" wrapText="1"/>
    </xf>
    <xf numFmtId="0" fontId="0" fillId="0" borderId="5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33;&#30446;\&#39033;&#30446;&#36164;&#26009;\&#39033;&#30446;&#26041;&#26696;\2024&#24180;&#39033;&#30446;\&#35199;&#23665;&#38215;2024&#24180;&#21040;&#25143;&#20135;&#19994;&#22870;&#34917;&#39033;&#30446;\&#35199;&#23665;&#38215;2024&#24180;&#21040;&#25143;&#20135;&#19994;&#22870;&#34917;&#39033;&#30446;&#23454;&#26045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名单 （第一批）"/>
      <sheetName val="总名单 （第二批）"/>
      <sheetName val="须知"/>
      <sheetName val="持续发展承诺书"/>
      <sheetName val="到户产业奖补（二）"/>
      <sheetName val="到户产业奖补（二） (调整前)"/>
      <sheetName val="到户产业奖补（二） (调整前) (猪)"/>
      <sheetName val="因户施策"/>
      <sheetName val="因户施策 (调整前)"/>
      <sheetName val="因户施策 (调整前) (猪)"/>
      <sheetName val="到户产业奖补"/>
      <sheetName val="到户产业奖补 (猪)"/>
    </sheetNames>
    <sheetDataSet>
      <sheetData sheetId="0"/>
      <sheetData sheetId="1"/>
      <sheetData sheetId="2"/>
      <sheetData sheetId="3"/>
      <sheetData sheetId="4">
        <row r="2">
          <cell r="E2" t="str">
            <v>身份证号</v>
          </cell>
          <cell r="F2" t="str">
            <v>农户类型</v>
          </cell>
          <cell r="G2" t="str">
            <v>家庭人数</v>
          </cell>
          <cell r="H2" t="str">
            <v>猪</v>
          </cell>
        </row>
        <row r="3">
          <cell r="H3" t="str">
            <v>育肥猪规模（头）</v>
          </cell>
          <cell r="I3" t="str">
            <v>奖补标准500元/头</v>
          </cell>
        </row>
        <row r="4">
          <cell r="E4" t="str">
            <v>522633197306033418</v>
          </cell>
          <cell r="F4" t="str">
            <v>脱贫户</v>
          </cell>
          <cell r="G4">
            <v>3</v>
          </cell>
          <cell r="H4">
            <v>4</v>
          </cell>
          <cell r="I4">
            <v>2000</v>
          </cell>
        </row>
        <row r="5">
          <cell r="E5" t="str">
            <v>52263319680611341X</v>
          </cell>
          <cell r="F5" t="str">
            <v>脱贫户</v>
          </cell>
          <cell r="G5">
            <v>4</v>
          </cell>
          <cell r="H5">
            <v>6</v>
          </cell>
          <cell r="I5">
            <v>3000</v>
          </cell>
        </row>
        <row r="6">
          <cell r="E6" t="str">
            <v>522633197203123410</v>
          </cell>
          <cell r="F6" t="str">
            <v>脱贫户</v>
          </cell>
          <cell r="G6">
            <v>10</v>
          </cell>
          <cell r="H6">
            <v>15</v>
          </cell>
          <cell r="I6">
            <v>7500</v>
          </cell>
        </row>
        <row r="7">
          <cell r="E7" t="str">
            <v>522633197112103430</v>
          </cell>
          <cell r="F7" t="str">
            <v>脱贫户</v>
          </cell>
          <cell r="G7">
            <v>7</v>
          </cell>
          <cell r="H7">
            <v>2</v>
          </cell>
          <cell r="I7">
            <v>1000</v>
          </cell>
        </row>
        <row r="8">
          <cell r="E8" t="str">
            <v>522633197609193419</v>
          </cell>
          <cell r="F8" t="str">
            <v>脱贫户</v>
          </cell>
          <cell r="G8">
            <v>7</v>
          </cell>
          <cell r="H8">
            <v>3</v>
          </cell>
          <cell r="I8">
            <v>1500</v>
          </cell>
        </row>
        <row r="9">
          <cell r="E9" t="str">
            <v>522633197710083417</v>
          </cell>
          <cell r="F9" t="str">
            <v>脱贫户</v>
          </cell>
          <cell r="G9">
            <v>5</v>
          </cell>
          <cell r="H9">
            <v>0</v>
          </cell>
          <cell r="I9">
            <v>0</v>
          </cell>
        </row>
        <row r="10">
          <cell r="E10" t="str">
            <v>522633197009013453</v>
          </cell>
          <cell r="F10" t="str">
            <v>脱贫户</v>
          </cell>
          <cell r="G10">
            <v>3</v>
          </cell>
          <cell r="H10">
            <v>0</v>
          </cell>
          <cell r="I10">
            <v>0</v>
          </cell>
        </row>
        <row r="11">
          <cell r="E11" t="str">
            <v>522633197211013414</v>
          </cell>
          <cell r="F11" t="str">
            <v>脱贫户</v>
          </cell>
          <cell r="G11">
            <v>3</v>
          </cell>
          <cell r="H11">
            <v>0</v>
          </cell>
          <cell r="I11">
            <v>0</v>
          </cell>
        </row>
        <row r="12">
          <cell r="E12" t="str">
            <v>522633196406053411</v>
          </cell>
          <cell r="F12" t="str">
            <v>脱贫户</v>
          </cell>
          <cell r="G12">
            <v>2</v>
          </cell>
          <cell r="H12">
            <v>0</v>
          </cell>
          <cell r="I12">
            <v>0</v>
          </cell>
        </row>
        <row r="13">
          <cell r="E13" t="str">
            <v>522633196708063412</v>
          </cell>
          <cell r="F13" t="str">
            <v>脱贫户</v>
          </cell>
          <cell r="G13">
            <v>4</v>
          </cell>
          <cell r="H13">
            <v>0</v>
          </cell>
          <cell r="I13">
            <v>0</v>
          </cell>
        </row>
        <row r="14">
          <cell r="E14" t="str">
            <v>522633197409123440</v>
          </cell>
          <cell r="F14" t="str">
            <v>脱贫户</v>
          </cell>
          <cell r="G14">
            <v>3</v>
          </cell>
          <cell r="H14">
            <v>0</v>
          </cell>
          <cell r="I14">
            <v>0</v>
          </cell>
        </row>
        <row r="15">
          <cell r="E15" t="str">
            <v>522633198111073414</v>
          </cell>
          <cell r="F15" t="str">
            <v>脱贫户</v>
          </cell>
          <cell r="G15">
            <v>6</v>
          </cell>
          <cell r="H15">
            <v>0</v>
          </cell>
          <cell r="I15">
            <v>0</v>
          </cell>
        </row>
        <row r="16">
          <cell r="E16" t="str">
            <v>522633199208073431</v>
          </cell>
          <cell r="F16" t="str">
            <v>脱贫户</v>
          </cell>
          <cell r="G16">
            <v>4</v>
          </cell>
          <cell r="H16">
            <v>0</v>
          </cell>
          <cell r="I16">
            <v>0</v>
          </cell>
        </row>
        <row r="17">
          <cell r="E17" t="str">
            <v>522633196711193410</v>
          </cell>
          <cell r="F17" t="str">
            <v>脱贫户</v>
          </cell>
          <cell r="G17">
            <v>2</v>
          </cell>
          <cell r="H17">
            <v>0</v>
          </cell>
          <cell r="I17">
            <v>0</v>
          </cell>
        </row>
        <row r="18">
          <cell r="E18" t="str">
            <v>52263319650508343X</v>
          </cell>
          <cell r="F18" t="str">
            <v>脱贫户</v>
          </cell>
          <cell r="G18">
            <v>6</v>
          </cell>
          <cell r="H18">
            <v>0</v>
          </cell>
          <cell r="I18">
            <v>0</v>
          </cell>
        </row>
        <row r="19">
          <cell r="E19" t="str">
            <v>522633196811263412</v>
          </cell>
          <cell r="F19" t="str">
            <v>脱贫户</v>
          </cell>
          <cell r="G19">
            <v>10</v>
          </cell>
          <cell r="H19">
            <v>0</v>
          </cell>
          <cell r="I19">
            <v>0</v>
          </cell>
        </row>
        <row r="20">
          <cell r="E20" t="str">
            <v>522633199111123412</v>
          </cell>
          <cell r="F20" t="str">
            <v>脱贫户</v>
          </cell>
          <cell r="G20">
            <v>7</v>
          </cell>
          <cell r="H20">
            <v>0</v>
          </cell>
          <cell r="I20">
            <v>0</v>
          </cell>
        </row>
        <row r="21">
          <cell r="H21">
            <v>30</v>
          </cell>
        </row>
        <row r="24">
          <cell r="H24" t="str">
            <v>调整80头猪的资金用于养牛</v>
          </cell>
        </row>
        <row r="25">
          <cell r="H25">
            <v>40000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workbookViewId="0">
      <pane ySplit="3" topLeftCell="A4" activePane="bottomLeft" state="frozen"/>
      <selection/>
      <selection pane="bottomLeft" activeCell="M15" sqref="M15"/>
    </sheetView>
  </sheetViews>
  <sheetFormatPr defaultColWidth="10.2833333333333" defaultRowHeight="14.25"/>
  <cols>
    <col min="1" max="1" width="6.64166666666667" customWidth="1"/>
    <col min="2" max="2" width="10.25" customWidth="1"/>
    <col min="3" max="3" width="11.7416666666667" customWidth="1"/>
    <col min="4" max="4" width="8.28333333333333" customWidth="1"/>
    <col min="5" max="5" width="10.5" customWidth="1"/>
    <col min="6" max="6" width="10.1166666666667" customWidth="1"/>
    <col min="7" max="7" width="20.375" customWidth="1"/>
    <col min="8" max="8" width="10.8166666666667" customWidth="1"/>
    <col min="9" max="9" width="13" customWidth="1"/>
    <col min="10" max="10" width="7.1" customWidth="1"/>
  </cols>
  <sheetData>
    <row r="1" spans="1:1">
      <c r="A1" s="1" t="s">
        <v>0</v>
      </c>
    </row>
    <row r="2" ht="25.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40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0" customHeight="1" spans="1:10">
      <c r="A4" s="4">
        <v>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5" t="s">
        <v>17</v>
      </c>
      <c r="H4" s="4" t="s">
        <v>18</v>
      </c>
      <c r="I4" s="4" t="e">
        <f>VLOOKUP(#REF!,'[1]到户产业奖补（二）'!$E:$I,5,0)</f>
        <v>#REF!</v>
      </c>
      <c r="J4" s="4"/>
    </row>
    <row r="5" ht="30" customHeight="1" spans="1:10">
      <c r="A5" s="4">
        <v>2</v>
      </c>
      <c r="B5" s="4" t="s">
        <v>12</v>
      </c>
      <c r="C5" s="4" t="s">
        <v>13</v>
      </c>
      <c r="D5" s="4" t="s">
        <v>19</v>
      </c>
      <c r="E5" s="4" t="s">
        <v>20</v>
      </c>
      <c r="F5" s="4" t="s">
        <v>16</v>
      </c>
      <c r="G5" s="5" t="s">
        <v>21</v>
      </c>
      <c r="H5" s="4" t="s">
        <v>18</v>
      </c>
      <c r="I5" s="4" t="e">
        <f>VLOOKUP(#REF!,'[1]到户产业奖补（二）'!$E:$I,5,0)</f>
        <v>#REF!</v>
      </c>
      <c r="J5" s="4"/>
    </row>
    <row r="6" ht="30" customHeight="1" spans="1:10">
      <c r="A6" s="4">
        <v>3</v>
      </c>
      <c r="B6" s="4" t="s">
        <v>12</v>
      </c>
      <c r="C6" s="4" t="s">
        <v>13</v>
      </c>
      <c r="D6" s="4" t="s">
        <v>22</v>
      </c>
      <c r="E6" s="4" t="s">
        <v>23</v>
      </c>
      <c r="F6" s="4" t="s">
        <v>16</v>
      </c>
      <c r="G6" s="5" t="s">
        <v>24</v>
      </c>
      <c r="H6" s="4" t="s">
        <v>18</v>
      </c>
      <c r="I6" s="4" t="e">
        <f>VLOOKUP(#REF!,'[1]到户产业奖补（二）'!$E:$I,5,0)</f>
        <v>#REF!</v>
      </c>
      <c r="J6" s="4"/>
    </row>
    <row r="7" ht="30" customHeight="1" spans="1:10">
      <c r="A7" s="4">
        <v>4</v>
      </c>
      <c r="B7" s="4" t="s">
        <v>12</v>
      </c>
      <c r="C7" s="4" t="s">
        <v>13</v>
      </c>
      <c r="D7" s="4" t="s">
        <v>25</v>
      </c>
      <c r="E7" s="4" t="s">
        <v>26</v>
      </c>
      <c r="F7" s="4" t="s">
        <v>16</v>
      </c>
      <c r="G7" s="5" t="s">
        <v>27</v>
      </c>
      <c r="H7" s="4" t="s">
        <v>18</v>
      </c>
      <c r="I7" s="4" t="e">
        <f>VLOOKUP(#REF!,'[1]到户产业奖补（二）'!$E:$I,5,0)</f>
        <v>#REF!</v>
      </c>
      <c r="J7" s="4"/>
    </row>
    <row r="8" ht="30" customHeight="1" spans="1:10">
      <c r="A8" s="4">
        <v>5</v>
      </c>
      <c r="B8" s="4" t="s">
        <v>12</v>
      </c>
      <c r="C8" s="4" t="s">
        <v>13</v>
      </c>
      <c r="D8" s="4" t="s">
        <v>28</v>
      </c>
      <c r="E8" s="4" t="s">
        <v>29</v>
      </c>
      <c r="F8" s="4" t="s">
        <v>16</v>
      </c>
      <c r="G8" s="5" t="s">
        <v>30</v>
      </c>
      <c r="H8" s="4" t="s">
        <v>18</v>
      </c>
      <c r="I8" s="4" t="e">
        <f>VLOOKUP(#REF!,'[1]到户产业奖补（二）'!$E:$I,5,0)</f>
        <v>#REF!</v>
      </c>
      <c r="J8" s="4"/>
    </row>
    <row r="9" ht="33.1" customHeight="1" spans="1:10">
      <c r="A9" s="6" t="s">
        <v>31</v>
      </c>
      <c r="B9" s="7"/>
      <c r="C9" s="7"/>
      <c r="D9" s="7"/>
      <c r="E9" s="7"/>
      <c r="F9" s="8"/>
      <c r="G9" s="8"/>
      <c r="H9" s="9"/>
      <c r="I9" s="4" t="e">
        <f>SUM(I4:I8)</f>
        <v>#REF!</v>
      </c>
      <c r="J9" s="9"/>
    </row>
  </sheetData>
  <autoFilter ref="A3:K9">
    <extLst/>
  </autoFilter>
  <mergeCells count="2">
    <mergeCell ref="A2:J2"/>
    <mergeCell ref="A9:E9"/>
  </mergeCells>
  <pageMargins left="0.700694444444445" right="0.700694444444445" top="0.275" bottom="0.156944444444444" header="0.432638888888889" footer="0.511805555555556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 (猪)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WPS_1576410160</cp:lastModifiedBy>
  <dcterms:created xsi:type="dcterms:W3CDTF">2024-04-23T15:55:00Z</dcterms:created>
  <dcterms:modified xsi:type="dcterms:W3CDTF">2024-07-09T02:24:49Z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2024-05-27T00:59:57Z</vt:filetime>
  </property>
  <property fmtid="{D5CDD505-2E9C-101B-9397-08002B2CF9AE}" pid="4" name="ICV">
    <vt:lpwstr>377316DD747A4A688FFDDFB3C6B67A58_13</vt:lpwstr>
  </property>
  <property fmtid="{D5CDD505-2E9C-101B-9397-08002B2CF9AE}" pid="5" name="KSOProductBuildVer">
    <vt:lpwstr>2052-12.1.0.16929</vt:lpwstr>
  </property>
</Properties>
</file>