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总 (猪)" sheetId="2" r:id="rId1"/>
  </sheets>
  <externalReferences>
    <externalReference r:id="rId2"/>
  </externalReferences>
  <definedNames>
    <definedName name="_xlnm._FilterDatabase" localSheetId="0" hidden="1">'总 (猪)'!$A$3:$K$24</definedName>
    <definedName name="_xlnm.Print_Titles" localSheetId="0">'总 (猪)'!$3:$3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<sst xmlns="http://schemas.openxmlformats.org/spreadsheetml/2006/main" count="153" uniqueCount="63">
  <si>
    <t>附件</t>
  </si>
  <si>
    <r>
      <rPr>
        <sz val="11"/>
        <rFont val="SimSun"/>
        <charset val="134"/>
      </rPr>
      <t xml:space="preserve"> </t>
    </r>
    <r>
      <rPr>
        <b/>
        <sz val="18"/>
        <rFont val="SimSun"/>
        <charset val="134"/>
      </rPr>
      <t>西山镇2024年因户施策到户产业奖补项目</t>
    </r>
    <r>
      <rPr>
        <b/>
        <sz val="18"/>
        <rFont val="宋体"/>
        <charset val="134"/>
      </rPr>
      <t>补助资金发放名册（第一批）</t>
    </r>
  </si>
  <si>
    <t>序号</t>
  </si>
  <si>
    <t>乡镇（街道）名</t>
  </si>
  <si>
    <t>村名</t>
  </si>
  <si>
    <t>组别</t>
  </si>
  <si>
    <t>受益对象名字</t>
  </si>
  <si>
    <t>农户属性</t>
  </si>
  <si>
    <t>奖补内容</t>
  </si>
  <si>
    <t>奖补标准</t>
  </si>
  <si>
    <t>奖补资金（元）</t>
  </si>
  <si>
    <t>备注</t>
  </si>
  <si>
    <t>西山镇</t>
  </si>
  <si>
    <t>坪寨村</t>
  </si>
  <si>
    <t>三组</t>
  </si>
  <si>
    <t>赵克全</t>
  </si>
  <si>
    <t>脱贫户</t>
  </si>
  <si>
    <t>育肥猪养殖3头</t>
  </si>
  <si>
    <t>500元/头</t>
  </si>
  <si>
    <t>一组</t>
  </si>
  <si>
    <t>赵克先</t>
  </si>
  <si>
    <t>育肥猪养殖5头</t>
  </si>
  <si>
    <t>十组</t>
  </si>
  <si>
    <t>杨成刚</t>
  </si>
  <si>
    <t>育肥猪养殖2头</t>
  </si>
  <si>
    <t>七组</t>
  </si>
  <si>
    <t>杨登</t>
  </si>
  <si>
    <t>十四组</t>
  </si>
  <si>
    <t>朱团香</t>
  </si>
  <si>
    <t>育肥猪养殖6头</t>
  </si>
  <si>
    <t>十一组</t>
  </si>
  <si>
    <t>吴玉德</t>
  </si>
  <si>
    <t>育肥猪养殖1头</t>
  </si>
  <si>
    <t>五组</t>
  </si>
  <si>
    <t>吴文松</t>
  </si>
  <si>
    <t>韦勇</t>
  </si>
  <si>
    <t>顶洞村</t>
  </si>
  <si>
    <t>二组</t>
  </si>
  <si>
    <t>孟天光</t>
  </si>
  <si>
    <t>育肥猪养殖40头</t>
  </si>
  <si>
    <t>孟天远</t>
  </si>
  <si>
    <t>育肥猪养殖28头</t>
  </si>
  <si>
    <t>蒙仕祥</t>
  </si>
  <si>
    <t>育肥猪养殖4头</t>
  </si>
  <si>
    <t>梁学光</t>
  </si>
  <si>
    <t>石庆兵</t>
  </si>
  <si>
    <t>边缘易致贫户</t>
  </si>
  <si>
    <t>育肥猪养殖16头</t>
  </si>
  <si>
    <t>孟老东</t>
  </si>
  <si>
    <t>育肥猪养殖20头</t>
  </si>
  <si>
    <t>石达广</t>
  </si>
  <si>
    <t>育肥猪养殖14头</t>
  </si>
  <si>
    <t>十五组</t>
  </si>
  <si>
    <t>孟天逵</t>
  </si>
  <si>
    <t>孟天仁</t>
  </si>
  <si>
    <t>育肥猪养殖10头</t>
  </si>
  <si>
    <t>十二组</t>
  </si>
  <si>
    <t>石达玉</t>
  </si>
  <si>
    <t>育肥猪养殖8头</t>
  </si>
  <si>
    <t>八组</t>
  </si>
  <si>
    <t>梁学志</t>
  </si>
  <si>
    <t>梁仁全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</si>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</sst>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rgb="FF000000"/>
      <name val="Arial"/>
      <charset val="204"/>
    </font>
    <font>
      <sz val="11"/>
      <color rgb="FF000000"/>
      <name val="宋体"/>
      <charset val="204"/>
    </font>
    <font>
      <sz val="11"/>
      <name val="SimSun"/>
      <charset val="134"/>
    </font>
    <font>
      <b/>
      <sz val="11"/>
      <name val="SimHei"/>
      <charset val="134"/>
    </font>
    <font>
      <sz val="11"/>
      <name val="Sim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SimSun"/>
      <charset val="134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top" wrapText="1"/>
    </xf>
    <xf numFmtId="0" fontId="0" fillId="0" borderId="4" xfId="0" applyNumberFormat="1" applyFont="1" applyFill="1" applyBorder="1" applyAlignment="1">
      <alignment horizontal="left" vertical="top" wrapText="1"/>
    </xf>
    <xf numFmtId="0" fontId="0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33;&#30446;\&#39033;&#30446;&#36164;&#26009;\&#39033;&#30446;&#26041;&#26696;\2024&#24180;&#39033;&#30446;\&#35199;&#23665;&#38215;2024&#24180;&#21040;&#25143;&#20135;&#19994;&#22870;&#34917;&#39033;&#30446;\&#35199;&#23665;&#38215;2024&#24180;&#21040;&#25143;&#20135;&#19994;&#22870;&#34917;&#39033;&#30446;&#23454;&#26045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名单 （第一批）"/>
      <sheetName val="总名单 （第二批）"/>
      <sheetName val="须知"/>
      <sheetName val="持续发展承诺书"/>
      <sheetName val="到户产业奖补（二）"/>
      <sheetName val="到户产业奖补（二） (调整前)"/>
      <sheetName val="到户产业奖补（二） (调整前) (猪)"/>
      <sheetName val="因户施策"/>
      <sheetName val="因户施策 (调整前)"/>
      <sheetName val="因户施策 (调整前) (猪)"/>
      <sheetName val="到户产业奖补"/>
      <sheetName val="到户产业奖补 (猪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E2" t="str">
            <v>身份证号</v>
          </cell>
          <cell r="F2" t="str">
            <v>农户类型</v>
          </cell>
          <cell r="G2" t="str">
            <v>家庭人数</v>
          </cell>
          <cell r="H2" t="str">
            <v>猪</v>
          </cell>
        </row>
        <row r="3">
          <cell r="H3" t="str">
            <v>育肥猪规模（头）</v>
          </cell>
          <cell r="I3" t="str">
            <v>奖补标准500元/头</v>
          </cell>
        </row>
        <row r="4">
          <cell r="E4" t="str">
            <v>522633196212183429</v>
          </cell>
          <cell r="F4" t="str">
            <v>脱贫户</v>
          </cell>
          <cell r="G4">
            <v>2</v>
          </cell>
          <cell r="H4">
            <v>0</v>
          </cell>
          <cell r="I4">
            <v>0</v>
          </cell>
        </row>
        <row r="5">
          <cell r="E5" t="str">
            <v>522633198106033418</v>
          </cell>
          <cell r="F5" t="str">
            <v>脱贫户</v>
          </cell>
          <cell r="G5">
            <v>5</v>
          </cell>
          <cell r="H5">
            <v>0</v>
          </cell>
          <cell r="I5">
            <v>0</v>
          </cell>
        </row>
        <row r="6">
          <cell r="E6" t="str">
            <v>522633195907283413</v>
          </cell>
          <cell r="F6" t="str">
            <v>脱贫户</v>
          </cell>
          <cell r="G6">
            <v>2</v>
          </cell>
          <cell r="H6">
            <v>3</v>
          </cell>
          <cell r="I6">
            <v>1500</v>
          </cell>
        </row>
        <row r="7">
          <cell r="E7" t="str">
            <v>522633196805223414</v>
          </cell>
          <cell r="F7" t="str">
            <v>脱贫户</v>
          </cell>
          <cell r="G7">
            <v>4</v>
          </cell>
          <cell r="H7">
            <v>0</v>
          </cell>
          <cell r="I7">
            <v>0</v>
          </cell>
        </row>
        <row r="8">
          <cell r="E8" t="str">
            <v>522633196407173415</v>
          </cell>
          <cell r="F8" t="str">
            <v>脱贫户</v>
          </cell>
          <cell r="G8">
            <v>4</v>
          </cell>
          <cell r="H8">
            <v>5</v>
          </cell>
          <cell r="I8">
            <v>2500</v>
          </cell>
        </row>
        <row r="9">
          <cell r="E9" t="str">
            <v>522633197204303413</v>
          </cell>
          <cell r="F9" t="str">
            <v>脱贫户</v>
          </cell>
          <cell r="G9">
            <v>5</v>
          </cell>
          <cell r="H9">
            <v>2</v>
          </cell>
          <cell r="I9">
            <v>1000</v>
          </cell>
        </row>
        <row r="10">
          <cell r="E10" t="str">
            <v>522633198307263412</v>
          </cell>
          <cell r="F10" t="str">
            <v>脱贫户</v>
          </cell>
          <cell r="G10">
            <v>4</v>
          </cell>
          <cell r="H10">
            <v>3</v>
          </cell>
          <cell r="I10">
            <v>1500</v>
          </cell>
        </row>
        <row r="11">
          <cell r="E11" t="str">
            <v>52263319631004342x</v>
          </cell>
          <cell r="F11" t="str">
            <v>脱贫户</v>
          </cell>
          <cell r="G11">
            <v>5</v>
          </cell>
          <cell r="H11">
            <v>6</v>
          </cell>
          <cell r="I11">
            <v>3000</v>
          </cell>
        </row>
        <row r="12">
          <cell r="E12" t="str">
            <v>522633194605013413</v>
          </cell>
          <cell r="F12" t="str">
            <v>脱贫户</v>
          </cell>
          <cell r="G12">
            <v>3</v>
          </cell>
          <cell r="H12">
            <v>1</v>
          </cell>
          <cell r="I12">
            <v>500</v>
          </cell>
        </row>
        <row r="13">
          <cell r="E13" t="str">
            <v>522633196905183413</v>
          </cell>
          <cell r="F13" t="str">
            <v>脱贫户</v>
          </cell>
          <cell r="G13">
            <v>8</v>
          </cell>
          <cell r="H13">
            <v>1</v>
          </cell>
          <cell r="I13">
            <v>500</v>
          </cell>
        </row>
        <row r="14">
          <cell r="E14" t="str">
            <v>522633196710043410</v>
          </cell>
          <cell r="F14" t="str">
            <v>脱贫户</v>
          </cell>
          <cell r="G14">
            <v>5</v>
          </cell>
          <cell r="H14">
            <v>2</v>
          </cell>
          <cell r="I14">
            <v>1000</v>
          </cell>
        </row>
        <row r="15">
          <cell r="E15" t="str">
            <v>522633199904023411</v>
          </cell>
          <cell r="F15" t="str">
            <v>脱贫户</v>
          </cell>
          <cell r="G15">
            <v>4</v>
          </cell>
          <cell r="H15">
            <v>0</v>
          </cell>
          <cell r="I15">
            <v>0</v>
          </cell>
        </row>
        <row r="16">
          <cell r="E16" t="str">
            <v>522633197103243415</v>
          </cell>
          <cell r="F16" t="str">
            <v>脱贫户</v>
          </cell>
          <cell r="G16">
            <v>5</v>
          </cell>
          <cell r="H16">
            <v>0</v>
          </cell>
          <cell r="I16">
            <v>0</v>
          </cell>
        </row>
        <row r="17">
          <cell r="E17" t="str">
            <v>522633198906083413</v>
          </cell>
          <cell r="F17" t="str">
            <v>脱贫户</v>
          </cell>
          <cell r="G17">
            <v>7</v>
          </cell>
          <cell r="H17">
            <v>0</v>
          </cell>
          <cell r="I17">
            <v>0</v>
          </cell>
        </row>
        <row r="18">
          <cell r="E18" t="str">
            <v>522633196408143410</v>
          </cell>
          <cell r="F18" t="str">
            <v>脱贫户</v>
          </cell>
          <cell r="G18">
            <v>6</v>
          </cell>
          <cell r="H18">
            <v>40</v>
          </cell>
          <cell r="I18">
            <v>20000</v>
          </cell>
        </row>
        <row r="19">
          <cell r="E19" t="str">
            <v>522633197402093410</v>
          </cell>
          <cell r="F19" t="str">
            <v>脱贫户</v>
          </cell>
          <cell r="G19">
            <v>4</v>
          </cell>
          <cell r="H19">
            <v>28</v>
          </cell>
          <cell r="I19">
            <v>14000</v>
          </cell>
        </row>
        <row r="20">
          <cell r="E20" t="str">
            <v>522633195811143416</v>
          </cell>
          <cell r="F20" t="str">
            <v>脱贫户</v>
          </cell>
          <cell r="G20">
            <v>5</v>
          </cell>
          <cell r="H20">
            <v>4</v>
          </cell>
          <cell r="I20">
            <v>2000</v>
          </cell>
        </row>
        <row r="21">
          <cell r="E21" t="str">
            <v>522633195710153412</v>
          </cell>
          <cell r="F21" t="str">
            <v>脱贫户</v>
          </cell>
          <cell r="G21">
            <v>3</v>
          </cell>
          <cell r="H21">
            <v>3</v>
          </cell>
          <cell r="I21">
            <v>1500</v>
          </cell>
        </row>
        <row r="22">
          <cell r="E22" t="str">
            <v>522633196710123410</v>
          </cell>
          <cell r="F22" t="str">
            <v>脱贫户</v>
          </cell>
          <cell r="G22">
            <v>3</v>
          </cell>
          <cell r="H22">
            <v>0</v>
          </cell>
          <cell r="I22">
            <v>0</v>
          </cell>
        </row>
        <row r="23">
          <cell r="E23" t="str">
            <v>522633197103123413</v>
          </cell>
          <cell r="F23" t="str">
            <v>脱贫户</v>
          </cell>
          <cell r="G23">
            <v>3</v>
          </cell>
          <cell r="H23">
            <v>0</v>
          </cell>
          <cell r="I23">
            <v>0</v>
          </cell>
        </row>
        <row r="24">
          <cell r="E24" t="str">
            <v>522633197104133410</v>
          </cell>
          <cell r="F24" t="str">
            <v>边缘易致贫户</v>
          </cell>
          <cell r="G24">
            <v>5</v>
          </cell>
          <cell r="H24">
            <v>16</v>
          </cell>
          <cell r="I24">
            <v>8000</v>
          </cell>
        </row>
        <row r="25">
          <cell r="E25" t="str">
            <v>522633197007123413</v>
          </cell>
          <cell r="F25" t="str">
            <v>脱贫户</v>
          </cell>
          <cell r="G25">
            <v>2</v>
          </cell>
          <cell r="H25">
            <v>20</v>
          </cell>
          <cell r="I25">
            <v>10000</v>
          </cell>
        </row>
        <row r="26">
          <cell r="E26" t="str">
            <v>522633197907113413</v>
          </cell>
          <cell r="F26" t="str">
            <v>脱贫户</v>
          </cell>
          <cell r="G26">
            <v>5</v>
          </cell>
          <cell r="H26">
            <v>14</v>
          </cell>
          <cell r="I26">
            <v>7000</v>
          </cell>
        </row>
        <row r="27">
          <cell r="E27" t="str">
            <v>522633196904023418</v>
          </cell>
          <cell r="F27" t="str">
            <v>脱贫户</v>
          </cell>
          <cell r="G27">
            <v>4</v>
          </cell>
          <cell r="H27">
            <v>2</v>
          </cell>
          <cell r="I27">
            <v>1000</v>
          </cell>
        </row>
        <row r="28">
          <cell r="E28" t="str">
            <v>522633196806253412</v>
          </cell>
          <cell r="F28" t="str">
            <v>脱贫户</v>
          </cell>
          <cell r="G28">
            <v>3</v>
          </cell>
          <cell r="H28">
            <v>0</v>
          </cell>
          <cell r="I28">
            <v>0</v>
          </cell>
        </row>
        <row r="29">
          <cell r="E29" t="str">
            <v>522633197209133417</v>
          </cell>
          <cell r="F29" t="str">
            <v>脱贫户</v>
          </cell>
          <cell r="G29">
            <v>3</v>
          </cell>
          <cell r="H29">
            <v>0</v>
          </cell>
          <cell r="I29">
            <v>0</v>
          </cell>
        </row>
        <row r="30">
          <cell r="E30" t="str">
            <v>522633196209123417</v>
          </cell>
          <cell r="F30" t="str">
            <v>脱贫户</v>
          </cell>
          <cell r="G30">
            <v>3</v>
          </cell>
          <cell r="H30">
            <v>0</v>
          </cell>
          <cell r="I30">
            <v>0</v>
          </cell>
        </row>
        <row r="31">
          <cell r="E31" t="str">
            <v>522633196802043418</v>
          </cell>
          <cell r="F31" t="str">
            <v>脱贫户</v>
          </cell>
          <cell r="G31">
            <v>3</v>
          </cell>
          <cell r="H31">
            <v>0</v>
          </cell>
          <cell r="I31">
            <v>0</v>
          </cell>
        </row>
        <row r="32">
          <cell r="E32" t="str">
            <v>522633197211123496</v>
          </cell>
          <cell r="F32" t="str">
            <v>脱贫户</v>
          </cell>
          <cell r="G32">
            <v>5</v>
          </cell>
          <cell r="H32">
            <v>0</v>
          </cell>
          <cell r="I32">
            <v>0</v>
          </cell>
        </row>
        <row r="33">
          <cell r="E33" t="str">
            <v>522633196703063413</v>
          </cell>
          <cell r="F33" t="str">
            <v>脱贫户</v>
          </cell>
          <cell r="G33">
            <v>7</v>
          </cell>
          <cell r="H33">
            <v>0</v>
          </cell>
          <cell r="I33">
            <v>0</v>
          </cell>
        </row>
        <row r="34">
          <cell r="E34" t="str">
            <v>522633197106113413</v>
          </cell>
          <cell r="F34" t="str">
            <v>脱贫户</v>
          </cell>
          <cell r="G34">
            <v>3</v>
          </cell>
          <cell r="H34">
            <v>0</v>
          </cell>
          <cell r="I34">
            <v>0</v>
          </cell>
        </row>
        <row r="35">
          <cell r="E35" t="str">
            <v>52263319700918341X</v>
          </cell>
          <cell r="F35" t="str">
            <v>脱贫户</v>
          </cell>
          <cell r="G35">
            <v>4</v>
          </cell>
          <cell r="H35">
            <v>0</v>
          </cell>
          <cell r="I35">
            <v>0</v>
          </cell>
        </row>
        <row r="36">
          <cell r="E36" t="str">
            <v>522633197906223418</v>
          </cell>
          <cell r="F36" t="str">
            <v>边缘易致贫户</v>
          </cell>
          <cell r="G36">
            <v>6</v>
          </cell>
          <cell r="H36">
            <v>0</v>
          </cell>
          <cell r="I36">
            <v>0</v>
          </cell>
        </row>
        <row r="37">
          <cell r="E37" t="str">
            <v>522633197903113416</v>
          </cell>
          <cell r="F37" t="str">
            <v>脱贫户</v>
          </cell>
          <cell r="G37">
            <v>5</v>
          </cell>
          <cell r="H37">
            <v>0</v>
          </cell>
          <cell r="I37">
            <v>0</v>
          </cell>
        </row>
        <row r="38">
          <cell r="E38" t="str">
            <v>52263319690115341X</v>
          </cell>
          <cell r="F38" t="str">
            <v>脱贫户</v>
          </cell>
          <cell r="G38">
            <v>6</v>
          </cell>
          <cell r="H38">
            <v>0</v>
          </cell>
          <cell r="I38">
            <v>0</v>
          </cell>
        </row>
        <row r="39">
          <cell r="E39" t="str">
            <v>522633199107103419</v>
          </cell>
          <cell r="F39" t="str">
            <v>脱贫户</v>
          </cell>
          <cell r="G39">
            <v>4</v>
          </cell>
          <cell r="H39">
            <v>0</v>
          </cell>
          <cell r="I39">
            <v>0</v>
          </cell>
        </row>
        <row r="40">
          <cell r="E40" t="str">
            <v>522633197511293411</v>
          </cell>
          <cell r="F40" t="str">
            <v>脱贫户</v>
          </cell>
          <cell r="G40">
            <v>6</v>
          </cell>
          <cell r="H40">
            <v>0</v>
          </cell>
          <cell r="I40">
            <v>0</v>
          </cell>
        </row>
        <row r="41">
          <cell r="E41" t="str">
            <v>522633198409093434</v>
          </cell>
          <cell r="F41" t="str">
            <v>脱贫户</v>
          </cell>
          <cell r="G41">
            <v>5</v>
          </cell>
          <cell r="H41">
            <v>0</v>
          </cell>
          <cell r="I41">
            <v>0</v>
          </cell>
        </row>
        <row r="42">
          <cell r="E42" t="str">
            <v>522633197104043415</v>
          </cell>
          <cell r="F42" t="str">
            <v>脱贫户</v>
          </cell>
          <cell r="G42">
            <v>5</v>
          </cell>
          <cell r="H42">
            <v>0</v>
          </cell>
          <cell r="I42">
            <v>0</v>
          </cell>
        </row>
        <row r="43">
          <cell r="E43" t="str">
            <v>52263319881103343X</v>
          </cell>
          <cell r="F43" t="str">
            <v>脱贫户</v>
          </cell>
          <cell r="G43">
            <v>5</v>
          </cell>
          <cell r="H43">
            <v>0</v>
          </cell>
          <cell r="I43">
            <v>0</v>
          </cell>
        </row>
        <row r="44">
          <cell r="E44" t="str">
            <v>522633197503013416</v>
          </cell>
          <cell r="F44" t="str">
            <v>脱贫户</v>
          </cell>
          <cell r="G44">
            <v>4</v>
          </cell>
          <cell r="H44">
            <v>0</v>
          </cell>
          <cell r="I44">
            <v>0</v>
          </cell>
        </row>
        <row r="45">
          <cell r="E45" t="str">
            <v>522633197606083417</v>
          </cell>
          <cell r="F45" t="str">
            <v>脱贫户</v>
          </cell>
          <cell r="G45">
            <v>4</v>
          </cell>
          <cell r="H45">
            <v>0</v>
          </cell>
          <cell r="I45">
            <v>0</v>
          </cell>
        </row>
        <row r="46">
          <cell r="E46" t="str">
            <v>522633196611173412</v>
          </cell>
          <cell r="F46" t="str">
            <v>脱贫户</v>
          </cell>
          <cell r="G46">
            <v>4</v>
          </cell>
          <cell r="H46">
            <v>0</v>
          </cell>
          <cell r="I46">
            <v>0</v>
          </cell>
        </row>
        <row r="47">
          <cell r="E47" t="str">
            <v>522633198709103411</v>
          </cell>
          <cell r="F47" t="str">
            <v>脱贫户</v>
          </cell>
          <cell r="G47">
            <v>5</v>
          </cell>
          <cell r="H47">
            <v>0</v>
          </cell>
          <cell r="I47">
            <v>0</v>
          </cell>
        </row>
        <row r="48">
          <cell r="E48" t="str">
            <v>522633196812293410</v>
          </cell>
          <cell r="F48" t="str">
            <v>脱贫户</v>
          </cell>
          <cell r="G48">
            <v>5</v>
          </cell>
          <cell r="H48">
            <v>0</v>
          </cell>
          <cell r="I48">
            <v>0</v>
          </cell>
        </row>
        <row r="49">
          <cell r="E49" t="str">
            <v>522633197002233410</v>
          </cell>
          <cell r="F49" t="str">
            <v>脱贫户</v>
          </cell>
          <cell r="G49">
            <v>6</v>
          </cell>
          <cell r="H49">
            <v>0</v>
          </cell>
          <cell r="I49">
            <v>0</v>
          </cell>
        </row>
        <row r="50">
          <cell r="E50" t="str">
            <v>522633197309123419</v>
          </cell>
          <cell r="F50" t="str">
            <v>脱贫户</v>
          </cell>
          <cell r="G50">
            <v>5</v>
          </cell>
          <cell r="H50">
            <v>0</v>
          </cell>
          <cell r="I50">
            <v>0</v>
          </cell>
        </row>
        <row r="51">
          <cell r="E51" t="str">
            <v>522633197204133418</v>
          </cell>
          <cell r="F51" t="str">
            <v>脱贫户</v>
          </cell>
          <cell r="G51">
            <v>5</v>
          </cell>
          <cell r="H51">
            <v>0</v>
          </cell>
          <cell r="I51">
            <v>0</v>
          </cell>
        </row>
        <row r="52">
          <cell r="E52" t="str">
            <v>522633197108193410</v>
          </cell>
          <cell r="F52" t="str">
            <v>脱贫户</v>
          </cell>
          <cell r="G52">
            <v>5</v>
          </cell>
          <cell r="H52">
            <v>0</v>
          </cell>
          <cell r="I52">
            <v>0</v>
          </cell>
        </row>
        <row r="53">
          <cell r="E53" t="str">
            <v>522633196907163416</v>
          </cell>
          <cell r="F53" t="str">
            <v>脱贫户</v>
          </cell>
          <cell r="G53">
            <v>4</v>
          </cell>
          <cell r="H53">
            <v>0</v>
          </cell>
          <cell r="I53">
            <v>0</v>
          </cell>
        </row>
        <row r="54">
          <cell r="E54" t="str">
            <v>522633196706173431</v>
          </cell>
          <cell r="F54" t="str">
            <v>脱贫户</v>
          </cell>
          <cell r="G54">
            <v>4</v>
          </cell>
          <cell r="H54">
            <v>0</v>
          </cell>
          <cell r="I54">
            <v>0</v>
          </cell>
        </row>
        <row r="55">
          <cell r="E55" t="str">
            <v>522633196810093415</v>
          </cell>
          <cell r="F55" t="str">
            <v>脱贫户</v>
          </cell>
          <cell r="G55">
            <v>6</v>
          </cell>
          <cell r="H55">
            <v>10</v>
          </cell>
          <cell r="I55">
            <v>5000</v>
          </cell>
        </row>
        <row r="56">
          <cell r="E56" t="str">
            <v>522633194803103436</v>
          </cell>
          <cell r="F56" t="str">
            <v>脱贫户</v>
          </cell>
          <cell r="G56">
            <v>2</v>
          </cell>
          <cell r="H56">
            <v>0</v>
          </cell>
          <cell r="I56">
            <v>0</v>
          </cell>
        </row>
        <row r="57">
          <cell r="E57" t="str">
            <v>522633197204153419</v>
          </cell>
          <cell r="F57" t="str">
            <v>脱贫户</v>
          </cell>
          <cell r="G57">
            <v>5</v>
          </cell>
          <cell r="H57">
            <v>0</v>
          </cell>
          <cell r="I57">
            <v>0</v>
          </cell>
        </row>
        <row r="58">
          <cell r="E58" t="str">
            <v>522633197511123455</v>
          </cell>
          <cell r="F58" t="str">
            <v>脱贫户</v>
          </cell>
          <cell r="G58">
            <v>4</v>
          </cell>
          <cell r="H58">
            <v>0</v>
          </cell>
          <cell r="I58">
            <v>0</v>
          </cell>
        </row>
        <row r="59">
          <cell r="E59" t="str">
            <v>522633197102253435</v>
          </cell>
          <cell r="F59" t="str">
            <v>脱贫户</v>
          </cell>
          <cell r="G59">
            <v>7</v>
          </cell>
          <cell r="H59">
            <v>8</v>
          </cell>
          <cell r="I59">
            <v>4000</v>
          </cell>
        </row>
        <row r="60">
          <cell r="E60" t="str">
            <v>522633196304223416</v>
          </cell>
          <cell r="F60" t="str">
            <v>脱贫户</v>
          </cell>
          <cell r="G60">
            <v>4</v>
          </cell>
          <cell r="H60">
            <v>6</v>
          </cell>
          <cell r="I60">
            <v>3000</v>
          </cell>
        </row>
        <row r="61">
          <cell r="E61" t="str">
            <v>522633194801143418</v>
          </cell>
          <cell r="F61" t="str">
            <v>脱贫户</v>
          </cell>
          <cell r="G61">
            <v>3</v>
          </cell>
          <cell r="H61">
            <v>2</v>
          </cell>
          <cell r="I61">
            <v>1000</v>
          </cell>
        </row>
        <row r="62">
          <cell r="E62" t="str">
            <v>522633195606233412</v>
          </cell>
          <cell r="F62" t="str">
            <v>脱贫户</v>
          </cell>
          <cell r="G62">
            <v>3</v>
          </cell>
          <cell r="H62">
            <v>0</v>
          </cell>
          <cell r="I62">
            <v>0</v>
          </cell>
        </row>
        <row r="63">
          <cell r="E63" t="str">
            <v>522633197102283415</v>
          </cell>
          <cell r="F63" t="str">
            <v>脱贫户</v>
          </cell>
          <cell r="G63">
            <v>4</v>
          </cell>
          <cell r="H63">
            <v>0</v>
          </cell>
          <cell r="I63">
            <v>0</v>
          </cell>
        </row>
        <row r="64">
          <cell r="G64">
            <v>265</v>
          </cell>
          <cell r="H64">
            <v>176</v>
          </cell>
        </row>
        <row r="66">
          <cell r="H66">
            <v>158</v>
          </cell>
        </row>
        <row r="67">
          <cell r="H67">
            <v>98</v>
          </cell>
        </row>
        <row r="69">
          <cell r="H69" t="str">
            <v>调整60头猪的资金用于养牛</v>
          </cell>
        </row>
        <row r="71">
          <cell r="H71">
            <v>274</v>
          </cell>
        </row>
        <row r="74">
          <cell r="I74">
            <v>892000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tabSelected="1" workbookViewId="0">
      <pane ySplit="3" topLeftCell="A4" activePane="bottomLeft" state="frozen"/>
      <selection/>
      <selection pane="bottomLeft" activeCell="M6" sqref="M6"/>
    </sheetView>
  </sheetViews>
  <sheetFormatPr defaultColWidth="10.2833333333333" defaultRowHeight="14.25"/>
  <cols>
    <col min="1" max="1" width="6.64166666666667" customWidth="1"/>
    <col min="2" max="2" width="10.25" customWidth="1"/>
    <col min="3" max="3" width="11.7416666666667" customWidth="1"/>
    <col min="4" max="4" width="8.28333333333333" customWidth="1"/>
    <col min="5" max="5" width="10.5" customWidth="1"/>
    <col min="6" max="6" width="10.1166666666667" customWidth="1"/>
    <col min="7" max="7" width="20.375" customWidth="1"/>
    <col min="8" max="8" width="10.8166666666667" customWidth="1"/>
    <col min="9" max="9" width="13" customWidth="1"/>
    <col min="10" max="10" width="7.1" customWidth="1"/>
  </cols>
  <sheetData>
    <row r="1" spans="1:1">
      <c r="A1" s="1" t="s">
        <v>0</v>
      </c>
    </row>
    <row r="2" ht="25.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40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30" customHeight="1" spans="1:10">
      <c r="A4" s="4">
        <v>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 t="s">
        <v>18</v>
      </c>
      <c r="I4" s="4" t="e">
        <f>VLOOKUP(#REF!,[1]因户施策!$E:$I,5,0)</f>
        <v>#REF!</v>
      </c>
      <c r="J4" s="4"/>
    </row>
    <row r="5" ht="30" customHeight="1" spans="1:10">
      <c r="A5" s="4">
        <v>2</v>
      </c>
      <c r="B5" s="4" t="s">
        <v>12</v>
      </c>
      <c r="C5" s="4" t="s">
        <v>13</v>
      </c>
      <c r="D5" s="4" t="s">
        <v>19</v>
      </c>
      <c r="E5" s="4" t="s">
        <v>20</v>
      </c>
      <c r="F5" s="4" t="s">
        <v>16</v>
      </c>
      <c r="G5" s="4" t="s">
        <v>21</v>
      </c>
      <c r="H5" s="4" t="s">
        <v>18</v>
      </c>
      <c r="I5" s="4" t="e">
        <f>VLOOKUP(#REF!,[1]因户施策!$E:$I,5,0)</f>
        <v>#REF!</v>
      </c>
      <c r="J5" s="4"/>
    </row>
    <row r="6" ht="30" customHeight="1" spans="1:10">
      <c r="A6" s="4">
        <v>3</v>
      </c>
      <c r="B6" s="4" t="s">
        <v>12</v>
      </c>
      <c r="C6" s="4" t="s">
        <v>13</v>
      </c>
      <c r="D6" s="4" t="s">
        <v>22</v>
      </c>
      <c r="E6" s="4" t="s">
        <v>23</v>
      </c>
      <c r="F6" s="4" t="s">
        <v>16</v>
      </c>
      <c r="G6" s="4" t="s">
        <v>24</v>
      </c>
      <c r="H6" s="4" t="s">
        <v>18</v>
      </c>
      <c r="I6" s="4" t="e">
        <f>VLOOKUP(#REF!,[1]因户施策!$E:$I,5,0)</f>
        <v>#REF!</v>
      </c>
      <c r="J6" s="4"/>
    </row>
    <row r="7" ht="30" customHeight="1" spans="1:10">
      <c r="A7" s="4">
        <v>4</v>
      </c>
      <c r="B7" s="4" t="s">
        <v>12</v>
      </c>
      <c r="C7" s="4" t="s">
        <v>13</v>
      </c>
      <c r="D7" s="4" t="s">
        <v>25</v>
      </c>
      <c r="E7" s="4" t="s">
        <v>26</v>
      </c>
      <c r="F7" s="4" t="s">
        <v>16</v>
      </c>
      <c r="G7" s="4" t="s">
        <v>17</v>
      </c>
      <c r="H7" s="4" t="s">
        <v>18</v>
      </c>
      <c r="I7" s="4" t="e">
        <f>VLOOKUP(#REF!,[1]因户施策!$E:$I,5,0)</f>
        <v>#REF!</v>
      </c>
      <c r="J7" s="4"/>
    </row>
    <row r="8" ht="30" customHeight="1" spans="1:10">
      <c r="A8" s="4">
        <v>5</v>
      </c>
      <c r="B8" s="4" t="s">
        <v>12</v>
      </c>
      <c r="C8" s="4" t="s">
        <v>13</v>
      </c>
      <c r="D8" s="4" t="s">
        <v>27</v>
      </c>
      <c r="E8" s="4" t="s">
        <v>28</v>
      </c>
      <c r="F8" s="4" t="s">
        <v>16</v>
      </c>
      <c r="G8" s="4" t="s">
        <v>29</v>
      </c>
      <c r="H8" s="4" t="s">
        <v>18</v>
      </c>
      <c r="I8" s="4" t="e">
        <f>VLOOKUP(#REF!,[1]因户施策!$E:$I,5,0)</f>
        <v>#REF!</v>
      </c>
      <c r="J8" s="4"/>
    </row>
    <row r="9" ht="30" customHeight="1" spans="1:10">
      <c r="A9" s="4">
        <v>6</v>
      </c>
      <c r="B9" s="4" t="s">
        <v>12</v>
      </c>
      <c r="C9" s="4" t="s">
        <v>13</v>
      </c>
      <c r="D9" s="4" t="s">
        <v>30</v>
      </c>
      <c r="E9" s="4" t="s">
        <v>31</v>
      </c>
      <c r="F9" s="4" t="s">
        <v>16</v>
      </c>
      <c r="G9" s="4" t="s">
        <v>32</v>
      </c>
      <c r="H9" s="4" t="s">
        <v>18</v>
      </c>
      <c r="I9" s="4" t="e">
        <f>VLOOKUP(#REF!,[1]因户施策!$E:$I,5,0)</f>
        <v>#REF!</v>
      </c>
      <c r="J9" s="4"/>
    </row>
    <row r="10" ht="30" customHeight="1" spans="1:10">
      <c r="A10" s="4">
        <v>7</v>
      </c>
      <c r="B10" s="4" t="s">
        <v>12</v>
      </c>
      <c r="C10" s="4" t="s">
        <v>13</v>
      </c>
      <c r="D10" s="4" t="s">
        <v>33</v>
      </c>
      <c r="E10" s="4" t="s">
        <v>34</v>
      </c>
      <c r="F10" s="4" t="s">
        <v>16</v>
      </c>
      <c r="G10" s="4" t="s">
        <v>32</v>
      </c>
      <c r="H10" s="4" t="s">
        <v>18</v>
      </c>
      <c r="I10" s="4" t="e">
        <f>VLOOKUP(#REF!,[1]因户施策!$E:$I,5,0)</f>
        <v>#REF!</v>
      </c>
      <c r="J10" s="4"/>
    </row>
    <row r="11" ht="30" customHeight="1" spans="1:10">
      <c r="A11" s="4">
        <v>8</v>
      </c>
      <c r="B11" s="4" t="s">
        <v>12</v>
      </c>
      <c r="C11" s="4" t="s">
        <v>13</v>
      </c>
      <c r="D11" s="4" t="s">
        <v>14</v>
      </c>
      <c r="E11" s="4" t="s">
        <v>35</v>
      </c>
      <c r="F11" s="4" t="s">
        <v>16</v>
      </c>
      <c r="G11" s="4" t="s">
        <v>24</v>
      </c>
      <c r="H11" s="4" t="s">
        <v>18</v>
      </c>
      <c r="I11" s="4" t="e">
        <f>VLOOKUP(#REF!,[1]因户施策!$E:$I,5,0)</f>
        <v>#REF!</v>
      </c>
      <c r="J11" s="4"/>
    </row>
    <row r="12" ht="30" customHeight="1" spans="1:10">
      <c r="A12" s="4">
        <v>9</v>
      </c>
      <c r="B12" s="4" t="s">
        <v>12</v>
      </c>
      <c r="C12" s="4" t="s">
        <v>36</v>
      </c>
      <c r="D12" s="4" t="s">
        <v>37</v>
      </c>
      <c r="E12" s="4" t="s">
        <v>38</v>
      </c>
      <c r="F12" s="4" t="s">
        <v>16</v>
      </c>
      <c r="G12" s="4" t="s">
        <v>39</v>
      </c>
      <c r="H12" s="4" t="s">
        <v>18</v>
      </c>
      <c r="I12" s="4" t="e">
        <f>VLOOKUP(#REF!,[1]因户施策!$E:$I,5,0)</f>
        <v>#REF!</v>
      </c>
      <c r="J12" s="4"/>
    </row>
    <row r="13" ht="30" customHeight="1" spans="1:10">
      <c r="A13" s="4">
        <v>10</v>
      </c>
      <c r="B13" s="4" t="s">
        <v>12</v>
      </c>
      <c r="C13" s="4" t="s">
        <v>36</v>
      </c>
      <c r="D13" s="4" t="s">
        <v>33</v>
      </c>
      <c r="E13" s="4" t="s">
        <v>40</v>
      </c>
      <c r="F13" s="4" t="s">
        <v>16</v>
      </c>
      <c r="G13" s="4" t="s">
        <v>41</v>
      </c>
      <c r="H13" s="4" t="s">
        <v>18</v>
      </c>
      <c r="I13" s="4" t="e">
        <f>VLOOKUP(#REF!,[1]因户施策!$E:$I,5,0)</f>
        <v>#REF!</v>
      </c>
      <c r="J13" s="4"/>
    </row>
    <row r="14" ht="30" customHeight="1" spans="1:10">
      <c r="A14" s="4">
        <v>11</v>
      </c>
      <c r="B14" s="4" t="s">
        <v>12</v>
      </c>
      <c r="C14" s="4" t="s">
        <v>36</v>
      </c>
      <c r="D14" s="4" t="s">
        <v>37</v>
      </c>
      <c r="E14" s="4" t="s">
        <v>42</v>
      </c>
      <c r="F14" s="4" t="s">
        <v>16</v>
      </c>
      <c r="G14" s="4" t="s">
        <v>43</v>
      </c>
      <c r="H14" s="4" t="s">
        <v>18</v>
      </c>
      <c r="I14" s="4" t="e">
        <f>VLOOKUP(#REF!,[1]因户施策!$E:$I,5,0)</f>
        <v>#REF!</v>
      </c>
      <c r="J14" s="4"/>
    </row>
    <row r="15" ht="30" customHeight="1" spans="1:10">
      <c r="A15" s="4">
        <v>12</v>
      </c>
      <c r="B15" s="4" t="s">
        <v>12</v>
      </c>
      <c r="C15" s="4" t="s">
        <v>36</v>
      </c>
      <c r="D15" s="4" t="s">
        <v>14</v>
      </c>
      <c r="E15" s="4" t="s">
        <v>44</v>
      </c>
      <c r="F15" s="4" t="s">
        <v>16</v>
      </c>
      <c r="G15" s="4" t="s">
        <v>17</v>
      </c>
      <c r="H15" s="4" t="s">
        <v>18</v>
      </c>
      <c r="I15" s="4" t="e">
        <f>VLOOKUP(#REF!,[1]因户施策!$E:$I,5,0)</f>
        <v>#REF!</v>
      </c>
      <c r="J15" s="4"/>
    </row>
    <row r="16" ht="30" customHeight="1" spans="1:10">
      <c r="A16" s="4">
        <v>13</v>
      </c>
      <c r="B16" s="4" t="s">
        <v>12</v>
      </c>
      <c r="C16" s="4" t="s">
        <v>36</v>
      </c>
      <c r="D16" s="4" t="s">
        <v>33</v>
      </c>
      <c r="E16" s="4" t="s">
        <v>45</v>
      </c>
      <c r="F16" s="4" t="s">
        <v>46</v>
      </c>
      <c r="G16" s="4" t="s">
        <v>47</v>
      </c>
      <c r="H16" s="4" t="s">
        <v>18</v>
      </c>
      <c r="I16" s="4" t="e">
        <f>VLOOKUP(#REF!,[1]因户施策!$E:$I,5,0)</f>
        <v>#REF!</v>
      </c>
      <c r="J16" s="4"/>
    </row>
    <row r="17" ht="30" customHeight="1" spans="1:10">
      <c r="A17" s="4">
        <v>14</v>
      </c>
      <c r="B17" s="4" t="s">
        <v>12</v>
      </c>
      <c r="C17" s="4" t="s">
        <v>36</v>
      </c>
      <c r="D17" s="4" t="s">
        <v>30</v>
      </c>
      <c r="E17" s="4" t="s">
        <v>48</v>
      </c>
      <c r="F17" s="4" t="s">
        <v>16</v>
      </c>
      <c r="G17" s="4" t="s">
        <v>49</v>
      </c>
      <c r="H17" s="4" t="s">
        <v>18</v>
      </c>
      <c r="I17" s="4" t="e">
        <f>VLOOKUP(#REF!,[1]因户施策!$E:$I,5,0)</f>
        <v>#REF!</v>
      </c>
      <c r="J17" s="4"/>
    </row>
    <row r="18" ht="30" customHeight="1" spans="1:10">
      <c r="A18" s="4">
        <v>15</v>
      </c>
      <c r="B18" s="4" t="s">
        <v>12</v>
      </c>
      <c r="C18" s="4" t="s">
        <v>36</v>
      </c>
      <c r="D18" s="4" t="s">
        <v>19</v>
      </c>
      <c r="E18" s="4" t="s">
        <v>50</v>
      </c>
      <c r="F18" s="4" t="s">
        <v>16</v>
      </c>
      <c r="G18" s="4" t="s">
        <v>51</v>
      </c>
      <c r="H18" s="4" t="s">
        <v>18</v>
      </c>
      <c r="I18" s="4" t="e">
        <f>VLOOKUP(#REF!,[1]因户施策!$E:$I,5,0)</f>
        <v>#REF!</v>
      </c>
      <c r="J18" s="4"/>
    </row>
    <row r="19" ht="30" customHeight="1" spans="1:10">
      <c r="A19" s="4">
        <v>16</v>
      </c>
      <c r="B19" s="4" t="s">
        <v>12</v>
      </c>
      <c r="C19" s="4" t="s">
        <v>36</v>
      </c>
      <c r="D19" s="4" t="s">
        <v>52</v>
      </c>
      <c r="E19" s="4" t="s">
        <v>53</v>
      </c>
      <c r="F19" s="4" t="s">
        <v>16</v>
      </c>
      <c r="G19" s="4" t="s">
        <v>24</v>
      </c>
      <c r="H19" s="4" t="s">
        <v>18</v>
      </c>
      <c r="I19" s="4" t="e">
        <f>VLOOKUP(#REF!,[1]因户施策!$E:$I,5,0)</f>
        <v>#REF!</v>
      </c>
      <c r="J19" s="4"/>
    </row>
    <row r="20" ht="30" customHeight="1" spans="1:10">
      <c r="A20" s="4">
        <v>17</v>
      </c>
      <c r="B20" s="4" t="s">
        <v>12</v>
      </c>
      <c r="C20" s="4" t="s">
        <v>36</v>
      </c>
      <c r="D20" s="4" t="s">
        <v>14</v>
      </c>
      <c r="E20" s="4" t="s">
        <v>54</v>
      </c>
      <c r="F20" s="4" t="s">
        <v>16</v>
      </c>
      <c r="G20" s="4" t="s">
        <v>55</v>
      </c>
      <c r="H20" s="4" t="s">
        <v>18</v>
      </c>
      <c r="I20" s="4" t="e">
        <f>VLOOKUP(#REF!,[1]因户施策!$E:$I,5,0)</f>
        <v>#REF!</v>
      </c>
      <c r="J20" s="4"/>
    </row>
    <row r="21" ht="30" customHeight="1" spans="1:10">
      <c r="A21" s="4">
        <v>18</v>
      </c>
      <c r="B21" s="4" t="s">
        <v>12</v>
      </c>
      <c r="C21" s="4" t="s">
        <v>36</v>
      </c>
      <c r="D21" s="4" t="s">
        <v>56</v>
      </c>
      <c r="E21" s="4" t="s">
        <v>57</v>
      </c>
      <c r="F21" s="4" t="s">
        <v>16</v>
      </c>
      <c r="G21" s="4" t="s">
        <v>58</v>
      </c>
      <c r="H21" s="4" t="s">
        <v>18</v>
      </c>
      <c r="I21" s="4">
        <v>4000</v>
      </c>
      <c r="J21" s="4"/>
    </row>
    <row r="22" ht="30" customHeight="1" spans="1:10">
      <c r="A22" s="4">
        <v>19</v>
      </c>
      <c r="B22" s="4" t="s">
        <v>12</v>
      </c>
      <c r="C22" s="4" t="s">
        <v>36</v>
      </c>
      <c r="D22" s="4" t="s">
        <v>59</v>
      </c>
      <c r="E22" s="4" t="s">
        <v>60</v>
      </c>
      <c r="F22" s="4" t="s">
        <v>16</v>
      </c>
      <c r="G22" s="4" t="s">
        <v>29</v>
      </c>
      <c r="H22" s="4" t="s">
        <v>18</v>
      </c>
      <c r="I22" s="4">
        <v>3000</v>
      </c>
      <c r="J22" s="4"/>
    </row>
    <row r="23" ht="30" customHeight="1" spans="1:10">
      <c r="A23" s="4">
        <v>20</v>
      </c>
      <c r="B23" s="4" t="s">
        <v>12</v>
      </c>
      <c r="C23" s="4" t="s">
        <v>36</v>
      </c>
      <c r="D23" s="4" t="s">
        <v>33</v>
      </c>
      <c r="E23" s="4" t="s">
        <v>61</v>
      </c>
      <c r="F23" s="4" t="s">
        <v>16</v>
      </c>
      <c r="G23" s="4" t="s">
        <v>24</v>
      </c>
      <c r="H23" s="4" t="s">
        <v>18</v>
      </c>
      <c r="I23" s="4">
        <v>1000</v>
      </c>
      <c r="J23" s="4"/>
    </row>
    <row r="24" ht="33.1" customHeight="1" spans="1:10">
      <c r="A24" s="5" t="s">
        <v>62</v>
      </c>
      <c r="B24" s="6"/>
      <c r="C24" s="6"/>
      <c r="D24" s="6"/>
      <c r="E24" s="6"/>
      <c r="F24" s="7"/>
      <c r="G24" s="7"/>
      <c r="H24" s="8"/>
      <c r="I24" s="9" t="e">
        <f>SUM(I4:I23)</f>
        <v>#REF!</v>
      </c>
      <c r="J24" s="8"/>
    </row>
  </sheetData>
  <autoFilter ref="A3:K24">
    <extLst/>
  </autoFilter>
  <mergeCells count="2">
    <mergeCell ref="A2:J2"/>
    <mergeCell ref="A24:E24"/>
  </mergeCells>
  <pageMargins left="0.700694444444445" right="0.700694444444445" top="0.511805555555556" bottom="0.156944444444444" header="0.432638888888889" footer="0.511805555555556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 (猪)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WPS_1576410160</cp:lastModifiedBy>
  <dcterms:created xsi:type="dcterms:W3CDTF">2024-04-23T15:55:00Z</dcterms:created>
  <dcterms:modified xsi:type="dcterms:W3CDTF">2024-07-09T02:24:35Z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2024-05-27T00:59:57Z</vt:filetime>
  </property>
  <property fmtid="{D5CDD505-2E9C-101B-9397-08002B2CF9AE}" pid="4" name="ICV">
    <vt:lpwstr>CC176A325E224525A8E74B5E3226DE5A_13</vt:lpwstr>
  </property>
  <property fmtid="{D5CDD505-2E9C-101B-9397-08002B2CF9AE}" pid="5" name="KSOProductBuildVer">
    <vt:lpwstr>2052-12.1.0.16929</vt:lpwstr>
  </property>
</Properties>
</file>